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edici reperibilità" sheetId="1" r:id="rId1"/>
  </sheets>
  <definedNames/>
  <calcPr fullCalcOnLoad="1"/>
</workbook>
</file>

<file path=xl/sharedStrings.xml><?xml version="1.0" encoding="utf-8"?>
<sst xmlns="http://schemas.openxmlformats.org/spreadsheetml/2006/main" count="238" uniqueCount="158">
  <si>
    <t>PRESIDIO OSPEDALIERO ATRI</t>
  </si>
  <si>
    <t>PRESIDIO OSPEDALIERO DI GIULIANOVA</t>
  </si>
  <si>
    <t>PRESIDIO OSPEDALIERO DI S.OMERO</t>
  </si>
  <si>
    <t>PRESIDIO OSPEDALIERO DI TERAMO</t>
  </si>
  <si>
    <t>Oculistica</t>
  </si>
  <si>
    <t>DIPARTIMENTO DI PREVENZIONE</t>
  </si>
  <si>
    <t>soppressa</t>
  </si>
  <si>
    <t>confermata</t>
  </si>
  <si>
    <t>Anestesia e Rianimazione</t>
  </si>
  <si>
    <t>- 1 turno di pronta disponibilità notturna e festiva per tutti i giorni di ogni mese dell’anno. (429)</t>
  </si>
  <si>
    <t>Centro Trasfusionale e allergologia</t>
  </si>
  <si>
    <t>- 1 turno di pronta disponibilità notturna e festiva per tutti i giorni di ogni mese dell’anno. (215)</t>
  </si>
  <si>
    <r>
      <t xml:space="preserve">N.B. Tale reperibilità è effettuata </t>
    </r>
    <r>
      <rPr>
        <b/>
        <u val="single"/>
        <sz val="11"/>
        <rFont val="Times New Roman"/>
        <family val="1"/>
      </rPr>
      <t>alternativamente</t>
    </r>
    <r>
      <rPr>
        <sz val="10"/>
        <rFont val="Times New Roman"/>
        <family val="1"/>
      </rPr>
      <t xml:space="preserve"> ad un dirigente non medico – biologo. </t>
    </r>
  </si>
  <si>
    <t>Patologia Clinica</t>
  </si>
  <si>
    <r>
      <t xml:space="preserve">N.B. Tale reperibilità è effettuata </t>
    </r>
    <r>
      <rPr>
        <b/>
        <u val="single"/>
        <sz val="11"/>
        <rFont val="Times New Roman"/>
        <family val="1"/>
      </rPr>
      <t>alternativamente</t>
    </r>
    <r>
      <rPr>
        <sz val="10"/>
        <rFont val="Times New Roman"/>
        <family val="1"/>
      </rPr>
      <t xml:space="preserve"> a dirigenti non medici. </t>
    </r>
    <r>
      <rPr>
        <sz val="11"/>
        <rFont val="Times New Roman"/>
        <family val="1"/>
      </rPr>
      <t>Detta Pronta disponibilità potrà essere effettuata – su disposizione del direttore dell’u.o. -  anche prevedendo un turno dalle 20 alle 00 ed un altro dalle 00 alle 8.</t>
    </r>
  </si>
  <si>
    <t>Pronto Soccorso</t>
  </si>
  <si>
    <t>- 1 turno di pronta disponibilità notturna per tutti i giorni di ogni mese dell’anno. (429)</t>
  </si>
  <si>
    <t>Ostetricia e Ginecologia</t>
  </si>
  <si>
    <t>Otorinolaringoiatria</t>
  </si>
  <si>
    <t>Cardiologia UTIC</t>
  </si>
  <si>
    <t xml:space="preserve">Medicina </t>
  </si>
  <si>
    <t>- 1 turno di pronta disponibilità notturna  per tutti i giorni di ogni mese dell’anno. (429)</t>
  </si>
  <si>
    <t>Urologia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</si>
  <si>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n.2 pronte disponibilità notturne e festive per tutti i giorni di ogni mese dell’anno. (958)</t>
    </r>
  </si>
  <si>
    <t>Radiologia</t>
  </si>
  <si>
    <t>Nefrologia e Dialisi</t>
  </si>
  <si>
    <t>Chirurgia Generale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</si>
  <si>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 xml:space="preserve"> n.2 pronte disponibilità notturne e festive per tutti i giorni di ogni mese dell’anno. (958)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</si>
  <si>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due turni di servizio festivi h.9-13</t>
    </r>
  </si>
  <si>
    <t xml:space="preserve">Ortopedia e Traumatologia 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</si>
  <si>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n.2 pronte disponibilità sostitutive notturne e festive  per tutti i giorni di ogni mese dell’anno (958)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</si>
  <si>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 xml:space="preserve">nei giorni festivi turno di servizio per un dirigente medico h.8-13 </t>
    </r>
  </si>
  <si>
    <r>
      <t>(NESSUNA RICHIESTA, ALLEGA SOLO L’ELENCO DELLE CHIAMATE IN SERVIZIO DI  PRONTA DISPONIBILITA’ SENZA SPECIFICA DELL’AREA DI PERSONALE, PERTANTO SI RITIENE CONFERMATO L’ASSETTO DELL’ANNO PRECEDENTE)</t>
    </r>
    <r>
      <rPr>
        <sz val="10"/>
        <rFont val="Times New Roman"/>
        <family val="1"/>
      </rPr>
      <t xml:space="preserve"> </t>
    </r>
  </si>
  <si>
    <t>n.2 pronte disponibilità  notturne e festive per tutti i giorni di ogni mese dell’anno. (958)</t>
  </si>
  <si>
    <t xml:space="preserve">Radiologia </t>
  </si>
  <si>
    <t>due pronte disponibilità  notturne e festive per tutti i giorni di ogni mese dell’anno. (958)</t>
  </si>
  <si>
    <t>Cardiologia</t>
  </si>
  <si>
    <t>una pronta disponibilità integrativa notturna e festiva di 12 ore per tutti i giorni di ogni mese dell’anno (429)</t>
  </si>
  <si>
    <t>Laboratorio Analisi</t>
  </si>
  <si>
    <r>
      <t>-</t>
    </r>
    <r>
      <rPr>
        <sz val="10"/>
        <rFont val="Times New Roman"/>
        <family val="1"/>
      </rPr>
      <t xml:space="preserve"> una pronta disponibilità sostitutiva notturna e festiva per tutti i giorni di ogni mese dell’anno. (215)</t>
    </r>
  </si>
  <si>
    <r>
      <t xml:space="preserve">N.B. tale reperibilità è effettuata </t>
    </r>
    <r>
      <rPr>
        <b/>
        <u val="single"/>
        <sz val="11"/>
        <rFont val="Times New Roman"/>
        <family val="1"/>
      </rPr>
      <t>alternativamente</t>
    </r>
    <r>
      <rPr>
        <sz val="10"/>
        <rFont val="Times New Roman"/>
        <family val="1"/>
      </rPr>
      <t xml:space="preserve">  al personale dirigente non medico. </t>
    </r>
    <r>
      <rPr>
        <sz val="11"/>
        <rFont val="Times New Roman"/>
        <family val="1"/>
      </rPr>
      <t>Detta Pronta disponibilità potrà essere effettuata – su disposizione del direttore dell’u.o. -  anche prevedendo un turno dalle 20 alle 00 ed un altro dalle 00 alle 8.</t>
    </r>
  </si>
  <si>
    <t>Medicina Generale</t>
  </si>
  <si>
    <t>una pronta disponibilità sostitutiva notturna e festiva per tutti i giorni di ogni mese dell’anno. (429)</t>
  </si>
  <si>
    <t>Dialisi</t>
  </si>
  <si>
    <r>
      <t>-</t>
    </r>
    <r>
      <rPr>
        <sz val="10"/>
        <rFont val="Times New Roman"/>
        <family val="1"/>
      </rPr>
      <t xml:space="preserve"> una pronta disponibilità sostitutiva notturna e festiva per tutti i giorni di ogni mese dell’anno (429)</t>
    </r>
  </si>
  <si>
    <t xml:space="preserve"> Chirurgia Endoscopica</t>
  </si>
  <si>
    <t xml:space="preserve">Pediatria </t>
  </si>
  <si>
    <t>n.1  pronta disponibilità sostitutiva notturna e festiva per tutti i giorni di ogni mese dell’anno, (429)</t>
  </si>
  <si>
    <t>Chirurgia generale</t>
  </si>
  <si>
    <t>n. 2 pronte disponibilità notturne e festive per tutti i giorni di ogni mese dell’anno. (958)</t>
  </si>
  <si>
    <t>Otorino</t>
  </si>
  <si>
    <r>
      <t>-</t>
    </r>
    <r>
      <rPr>
        <sz val="10"/>
        <rFont val="Times New Roman"/>
        <family val="1"/>
      </rPr>
      <t xml:space="preserve"> una pronta disponibilità notturna e festiva per tutti i giorni di ogni mese dell’anno (429)</t>
    </r>
  </si>
  <si>
    <t>Ortopedia e Traumatologia</t>
  </si>
  <si>
    <t xml:space="preserve">Ostetricia e ginecologia </t>
  </si>
  <si>
    <t>- n.2 pronte disponibilità sostitutive notturne e festive per tutti i giorni di ogni mese dell’anno. (958)</t>
  </si>
  <si>
    <t xml:space="preserve">U. O. Anestesia </t>
  </si>
  <si>
    <t>n.2  pronte disponibilità  notturne e festive per tutti i giorni di ogni mese dell’anno;  (958)</t>
  </si>
  <si>
    <t>U.O  chirurgica</t>
  </si>
  <si>
    <t>n.2  pronte disponibilità notturna e festiva per tutti i giorni di ogni mese dell’anno; (958)</t>
  </si>
  <si>
    <t>Servizio  endoscopia</t>
  </si>
  <si>
    <t>n.1  pronta disponibilità notturna e festiva per tutti i giorni di ogni mese dell’anno  (429)</t>
  </si>
  <si>
    <t>U.O. medicina - geriatria</t>
  </si>
  <si>
    <t xml:space="preserve">MEDICINA una pronta disponibilità notturna e festiva per tutti i giorni di ogni mese dell’anno (429) </t>
  </si>
  <si>
    <t>GERIATRIA una pronta disponibilità notturna e festiva per tutti i giorni di ogni mese dell’anno (429)</t>
  </si>
  <si>
    <t>U.O Riabilitazione cardiologica</t>
  </si>
  <si>
    <t>una  pronta disponibilità notturna e festiva per tutti i giorni di ogni mese dell’anno (429)</t>
  </si>
  <si>
    <r>
      <t xml:space="preserve">U.O. </t>
    </r>
    <r>
      <rPr>
        <b/>
        <sz val="10"/>
        <rFont val="Times New Roman"/>
        <family val="1"/>
      </rPr>
      <t xml:space="preserve">ortopedia </t>
    </r>
  </si>
  <si>
    <t>n.2  pronte disponibilità  notturne e festive per tutti i giorni di ogni mese dell’anno  (958)</t>
  </si>
  <si>
    <t xml:space="preserve">U.O. Ostetricia  Ginecologia </t>
  </si>
  <si>
    <t>n.2  pronte disponibilità notturne e festive per tutti i giorni di ogni mese dell’anno. (958)</t>
  </si>
  <si>
    <t>U.O.  Pediatria</t>
  </si>
  <si>
    <t>una pronta disponibilità notturna e festiva per tutti i giorni di ogni mese dell’anno.  (429)</t>
  </si>
  <si>
    <t>U.O. Laboratorio Analisi</t>
  </si>
  <si>
    <r>
      <t>n. 1 pronta disponibilità notturna  e festiva per tutti i giorni di ogni mese dell’anno (</t>
    </r>
    <r>
      <rPr>
        <b/>
        <u val="single"/>
        <sz val="11"/>
        <rFont val="Times New Roman"/>
        <family val="1"/>
      </rPr>
      <t>alternativamente</t>
    </r>
    <r>
      <rPr>
        <sz val="10"/>
        <rFont val="Times New Roman"/>
        <family val="1"/>
      </rPr>
      <t xml:space="preserve"> a personale  dirigente non medico - biologi). (215)</t>
    </r>
  </si>
  <si>
    <t>U.O. Pronto Soccorso</t>
  </si>
  <si>
    <t xml:space="preserve">una pronta disponibilità notturna e festiva per tutti i giorni di ogni mese dell’anno. (429) </t>
  </si>
  <si>
    <t>U.O. Radiologia</t>
  </si>
  <si>
    <t>una pronta disponibilità notturna e festiva per tutti i giorni di ogni mese dell’anno. (429)</t>
  </si>
  <si>
    <t>U.O.  Anestesia e Rianimazione Generale e Trasporto infermi</t>
  </si>
  <si>
    <t>- n.2 pronte disponibilità integrative notturne e festive (958)</t>
  </si>
  <si>
    <t>U.O. Anestesia e Rianimazione Cardiochirurgica</t>
  </si>
  <si>
    <t>- n.1 pronta disponibilità integrativa notturna e festiva (429)</t>
  </si>
  <si>
    <t>U.O. Anatomia Patologica (Servizio necroscopico)</t>
  </si>
  <si>
    <t>- n.1 pronta disponibilità sostitutiva notturna e festiva (429)</t>
  </si>
  <si>
    <t>U.O. di Cardiochirurgia</t>
  </si>
  <si>
    <t>- n.2 pronte disponibilità integrative notturne dal lunedì al venerdì (496)</t>
  </si>
  <si>
    <t>- n.3 pronte disponibilità sostitutive sabato notte e festivi diurni  e notturni (348)</t>
  </si>
  <si>
    <t>U.O.  Cardiologia 2a - Emodinamica</t>
  </si>
  <si>
    <t>- n.1 pronta disponibilità integrativa notturna e festiva  (429)</t>
  </si>
  <si>
    <t xml:space="preserve">U.O. Chirurgia </t>
  </si>
  <si>
    <t>U.O. Chirurgia Toracica</t>
  </si>
  <si>
    <t>- n.2  pronte disponibilità sostitutive notturne e festive (958)</t>
  </si>
  <si>
    <t xml:space="preserve">U.O. Chirurgia Vascolare 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</si>
  <si>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n.2 pronte disponibilità sostitutive notturne e festive (958)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</si>
  <si>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n.3 pronte disponibilità sostitutive sabato notte e festivi diurni  e notturni (52+ 64+64+64)</t>
    </r>
  </si>
  <si>
    <t>U.O. Emodialisi – Nefrologia</t>
  </si>
  <si>
    <t>U.O. Medicina Generale – Clinica Medica – Oncologia – malattie infettive - Pneumologia</t>
  </si>
  <si>
    <t>n.1 pronta disponibilità integrativa notturna e festiva (429)</t>
  </si>
  <si>
    <t>U.O. di Neurochirurgia</t>
  </si>
  <si>
    <t>U.O. di Neurologia</t>
  </si>
  <si>
    <t>- n.1 pronta disponibilità sostitutiva notturna e festiva</t>
  </si>
  <si>
    <t>- n. 1 pronta disponibilità sostitutiva notturna e festiva per commissione accertamento morte cerebrale (anche altri presidi ospedalieri) (958)</t>
  </si>
  <si>
    <t xml:space="preserve">U.O. di Oculistica </t>
  </si>
  <si>
    <t>- n.2 pronte disponibilità sostitutive notturne e festive (958)</t>
  </si>
  <si>
    <t>U.O. Ostetricia e Ginecologia</t>
  </si>
  <si>
    <t>- n.1 pronta disponibilità integrativa notturna e festiva. (429)</t>
  </si>
  <si>
    <t>U.O. di Otorino - Odontostomatologia</t>
  </si>
  <si>
    <t>- n.2 pronta disponibilità sostitutiva notturna e festiva (958)</t>
  </si>
  <si>
    <t>- complessivi n. 10 turni di pronta disponibilità per ogni mese da utilizzare per assistenza post-operatoria odontostomatologica</t>
  </si>
  <si>
    <t>Div. di Ortopedia</t>
  </si>
  <si>
    <t>- n.2 pronte disponibilità sostitutive notturne e festive. (958)</t>
  </si>
  <si>
    <t xml:space="preserve">U.O. di Pediatria </t>
  </si>
  <si>
    <t>- n.1 pronta  disponibilità integrativa notturna e festiva (429)</t>
  </si>
  <si>
    <t>U.O. di Pronto Soccorso</t>
  </si>
  <si>
    <t>- n.1 pronta  disponibilità integrativa notturna  (429)</t>
  </si>
  <si>
    <t>U.O. Radiologia Medica, vascolare ed  emodinamica</t>
  </si>
  <si>
    <t>- n. 1 pronta disponibilità sostitutiva notturna e festiva per il servizio di risonanza magnetica (429)</t>
  </si>
  <si>
    <t>S.I.T.</t>
  </si>
  <si>
    <t>U.O. di Urologia</t>
  </si>
  <si>
    <t>U.T.I.C.</t>
  </si>
  <si>
    <t>- n.1 pronta disponibilità  integrativa notturnA e festiva. (429)</t>
  </si>
  <si>
    <t>N.1 PRONTA DISPONIBILITA’ SOSTITUTIVA NOTTURNA (429)</t>
  </si>
  <si>
    <t>N.1 PRONTA DISPONIBILITA’ INTEGRATIVA FESTIVA DIURNA (429)</t>
  </si>
  <si>
    <t>DIPARTIMENTO SALUTE MENTALE</t>
  </si>
  <si>
    <t xml:space="preserve"> N.1 PRONTA DISPONIBILITA’ NOTTURNA IN AMBITO PROVINCIALE  (365)</t>
  </si>
  <si>
    <t>N.2 PRONTE DISPONIBILITA’ FESTIVE  IN AMBITO PROVINCIALE(128)</t>
  </si>
  <si>
    <t>Servizio di prevenzione e sicurezza ambienti e luoghi di lavoro</t>
  </si>
  <si>
    <t>n.1 pronta disponibilità notturna e festiva IN AMBITO PROVINCIALE per ciascun giorno di ogni mese dell’anno  per n.1 dirigente medico CONSENTITA SOLO SE SERVIZIO ATTIVO NELLE 12 ORE (429)</t>
  </si>
  <si>
    <t>Servizio igiene epidemiologia e sanità pubblica</t>
  </si>
  <si>
    <t>Servizio igiene degli alimenti e della nutrizione</t>
  </si>
  <si>
    <t>Servizio veterinario Sanità Animale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</si>
  <si>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n.3 turni notturni e festivi</t>
    </r>
    <r>
      <rPr>
        <b/>
        <sz val="10"/>
        <rFont val="Times New Roman"/>
        <family val="1"/>
      </rPr>
      <t xml:space="preserve"> per tre dirigenti veterinari  (1487)</t>
    </r>
  </si>
  <si>
    <t>Servizio veterinario Igiene degli alimenti di origine animale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</si>
  <si>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n.3 turni notturni e festivi</t>
    </r>
    <r>
      <rPr>
        <b/>
        <sz val="10"/>
        <rFont val="Times New Roman"/>
        <family val="1"/>
      </rPr>
      <t xml:space="preserve"> per tre dirigenti veterinari (1487)</t>
    </r>
  </si>
  <si>
    <t>Servizio Veterinario di Igiene degli allevamenti e delle produzioni zootecniche</t>
  </si>
  <si>
    <r>
      <t xml:space="preserve">- n.1 turno notturno e festivo  </t>
    </r>
    <r>
      <rPr>
        <b/>
        <sz val="10"/>
        <rFont val="Times New Roman"/>
        <family val="1"/>
      </rPr>
      <t>per un dirigente veterinario (429)</t>
    </r>
  </si>
  <si>
    <t>Anestesia e Rianimazione e blocco operatorio</t>
  </si>
  <si>
    <t>U.O. Nefrologia e Dialisi</t>
  </si>
  <si>
    <t xml:space="preserve">U.O. di Otorino - </t>
  </si>
  <si>
    <t>Il primario chiede per il 75% 1 turno di pronta disponibilità notturna e festiva e per il 25% turni di guardia aggiuntivi</t>
  </si>
  <si>
    <t>chiamate anno 2006</t>
  </si>
  <si>
    <t>Pediatria e neonatologia</t>
  </si>
  <si>
    <t>Pronto soccorso non risulta autorizzata</t>
  </si>
  <si>
    <t>Servizio MOD non risulta autorizzato</t>
  </si>
  <si>
    <t>4 nel 2004 32 nel 2005 e 15 nel 2006</t>
  </si>
  <si>
    <t>48 nel 2004 62 nel 2005 e 59 nel 2006</t>
  </si>
  <si>
    <t>riferisce che non sussistono dati per le chiamate</t>
  </si>
  <si>
    <t>82 giul</t>
  </si>
  <si>
    <t>SERVIZIO 118</t>
  </si>
  <si>
    <t>1 turno notturno e festivo per tutti i giorni di ogni mese dell'anno per i due ambiti territoriali di (Teramo Sant'Omero) e (Atri Giulianova)</t>
  </si>
  <si>
    <t>richieste responsabili articolazioni aziendali</t>
  </si>
  <si>
    <t>numero</t>
  </si>
  <si>
    <t>situazione attuale</t>
  </si>
  <si>
    <t>3 pronta disponibilità notturna e festiva per tutti i giorni di ogni mese dell'anno in riferimento alle esigenze delle strutture di degenza (1 per ogni U.O. del DSM Teramo, Atri e Giulianova/S.Omero</t>
  </si>
  <si>
    <t>unitamente  sopra</t>
  </si>
  <si>
    <t>n.2 pronte disponibilità festive in ambito provinciale</t>
  </si>
  <si>
    <t>n.1 pronta disponibilità notturna e festiva IN AMBITO PROVINCIALE per ciascun giorno di ogni mese dell’anno  per n.1 dirigente medico (429)</t>
  </si>
  <si>
    <t>1 pronta disponibilità notturna e festiva per tutti i giorni per ogni mese dell’anno  (429)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</si>
</sst>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9">
    <font>
      <sz val="10"/>
      <name val="Arial"/>
      <family val="0"/>
    </font>
    <font>
      <b/>
      <sz val="11"/>
      <name val="Arial"/>
      <family val="2"/>
    </font>
    <font>
      <sz val="11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0"/>
      <color indexed="48"/>
      <name val="Arial"/>
      <family val="0"/>
    </font>
    <font>
      <sz val="10"/>
      <color indexed="12"/>
      <name val="Arial"/>
      <family val="0"/>
    </font>
    <font>
      <sz val="10"/>
      <color indexed="12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tabSelected="1" workbookViewId="0" topLeftCell="A44">
      <selection activeCell="A46" sqref="A46"/>
    </sheetView>
  </sheetViews>
  <sheetFormatPr defaultColWidth="9.140625" defaultRowHeight="12.75"/>
  <cols>
    <col min="1" max="1" width="77.421875" style="0" customWidth="1"/>
    <col min="2" max="2" width="33.28125" style="3" customWidth="1"/>
    <col min="3" max="3" width="10.140625" style="0" bestFit="1" customWidth="1"/>
    <col min="4" max="4" width="19.140625" style="0" customWidth="1"/>
  </cols>
  <sheetData>
    <row r="1" spans="1:4" ht="25.5">
      <c r="A1" s="4" t="s">
        <v>152</v>
      </c>
      <c r="B1" s="6" t="s">
        <v>150</v>
      </c>
      <c r="C1" t="s">
        <v>151</v>
      </c>
      <c r="D1" s="2" t="s">
        <v>140</v>
      </c>
    </row>
    <row r="2" spans="1:6" ht="22.5">
      <c r="A2" s="23" t="s">
        <v>0</v>
      </c>
      <c r="E2" s="2"/>
      <c r="F2" s="2"/>
    </row>
    <row r="3" spans="1:2" ht="25.5">
      <c r="A3" s="6" t="s">
        <v>8</v>
      </c>
      <c r="B3" s="7" t="s">
        <v>136</v>
      </c>
    </row>
    <row r="4" spans="1:3" ht="12.75">
      <c r="A4" s="7" t="s">
        <v>9</v>
      </c>
      <c r="B4" s="5" t="s">
        <v>7</v>
      </c>
      <c r="C4">
        <v>429</v>
      </c>
    </row>
    <row r="5" spans="1:2" ht="12.75">
      <c r="A5" s="6" t="s">
        <v>10</v>
      </c>
      <c r="B5" s="5"/>
    </row>
    <row r="6" spans="1:3" ht="12.75">
      <c r="A6" s="7" t="s">
        <v>11</v>
      </c>
      <c r="B6" s="5" t="s">
        <v>7</v>
      </c>
      <c r="C6">
        <v>215</v>
      </c>
    </row>
    <row r="7" spans="1:2" ht="14.25">
      <c r="A7" s="7" t="s">
        <v>12</v>
      </c>
      <c r="B7" s="5"/>
    </row>
    <row r="8" spans="1:2" ht="12.75">
      <c r="A8" s="6" t="s">
        <v>13</v>
      </c>
      <c r="B8" s="5"/>
    </row>
    <row r="9" spans="1:4" ht="38.25">
      <c r="A9" s="7" t="s">
        <v>11</v>
      </c>
      <c r="B9" s="27" t="s">
        <v>139</v>
      </c>
      <c r="C9">
        <v>215</v>
      </c>
      <c r="D9">
        <v>754</v>
      </c>
    </row>
    <row r="10" spans="1:2" ht="45">
      <c r="A10" s="7" t="s">
        <v>14</v>
      </c>
      <c r="B10" s="14"/>
    </row>
    <row r="11" spans="1:2" ht="12.75">
      <c r="A11" s="6" t="s">
        <v>15</v>
      </c>
      <c r="B11" s="14"/>
    </row>
    <row r="12" spans="1:4" ht="12.75">
      <c r="A12" s="7" t="s">
        <v>16</v>
      </c>
      <c r="B12" s="16" t="s">
        <v>7</v>
      </c>
      <c r="C12">
        <v>429</v>
      </c>
      <c r="D12">
        <v>8</v>
      </c>
    </row>
    <row r="13" spans="1:2" ht="12.75">
      <c r="A13" s="6" t="s">
        <v>4</v>
      </c>
      <c r="B13" s="14"/>
    </row>
    <row r="14" spans="1:4" ht="12.75">
      <c r="A14" s="7" t="s">
        <v>9</v>
      </c>
      <c r="B14" s="16" t="s">
        <v>7</v>
      </c>
      <c r="C14">
        <v>429</v>
      </c>
      <c r="D14">
        <v>26</v>
      </c>
    </row>
    <row r="15" spans="1:2" ht="12.75">
      <c r="A15" s="6" t="s">
        <v>141</v>
      </c>
      <c r="B15" s="14"/>
    </row>
    <row r="16" spans="1:4" ht="12.75">
      <c r="A16" s="7" t="s">
        <v>9</v>
      </c>
      <c r="B16" s="16" t="s">
        <v>7</v>
      </c>
      <c r="C16">
        <v>429</v>
      </c>
      <c r="D16">
        <v>0</v>
      </c>
    </row>
    <row r="17" spans="1:2" ht="12.75">
      <c r="A17" s="6" t="s">
        <v>17</v>
      </c>
      <c r="B17" s="14"/>
    </row>
    <row r="18" spans="1:4" ht="12.75">
      <c r="A18" s="7" t="s">
        <v>9</v>
      </c>
      <c r="B18" s="16" t="s">
        <v>7</v>
      </c>
      <c r="C18">
        <v>429</v>
      </c>
      <c r="D18">
        <v>65</v>
      </c>
    </row>
    <row r="19" spans="1:2" ht="12.75">
      <c r="A19" s="6" t="s">
        <v>18</v>
      </c>
      <c r="B19" s="14"/>
    </row>
    <row r="20" spans="1:4" ht="12.75">
      <c r="A20" s="7" t="s">
        <v>9</v>
      </c>
      <c r="B20" s="16" t="s">
        <v>7</v>
      </c>
      <c r="C20">
        <v>429</v>
      </c>
      <c r="D20">
        <v>20</v>
      </c>
    </row>
    <row r="21" spans="1:2" ht="12.75">
      <c r="A21" s="6" t="s">
        <v>19</v>
      </c>
      <c r="B21" s="14"/>
    </row>
    <row r="22" spans="1:4" ht="12.75">
      <c r="A22" s="7" t="s">
        <v>9</v>
      </c>
      <c r="B22" s="16" t="s">
        <v>7</v>
      </c>
      <c r="C22">
        <v>429</v>
      </c>
      <c r="D22">
        <v>13</v>
      </c>
    </row>
    <row r="23" spans="1:2" ht="12.75">
      <c r="A23" s="6" t="s">
        <v>20</v>
      </c>
      <c r="B23" s="14"/>
    </row>
    <row r="24" spans="1:4" ht="12.75">
      <c r="A24" s="7" t="s">
        <v>21</v>
      </c>
      <c r="B24" s="16" t="s">
        <v>7</v>
      </c>
      <c r="C24">
        <v>429</v>
      </c>
      <c r="D24">
        <v>0</v>
      </c>
    </row>
    <row r="25" spans="1:2" ht="12.75">
      <c r="A25" s="6" t="s">
        <v>22</v>
      </c>
      <c r="B25" s="14"/>
    </row>
    <row r="26" spans="1:4" ht="12.75">
      <c r="A26" s="7" t="s">
        <v>23</v>
      </c>
      <c r="B26" s="16" t="s">
        <v>7</v>
      </c>
      <c r="C26">
        <v>958</v>
      </c>
      <c r="D26">
        <v>100</v>
      </c>
    </row>
    <row r="27" spans="1:2" ht="12.75">
      <c r="A27" s="6" t="s">
        <v>24</v>
      </c>
      <c r="B27" s="14"/>
    </row>
    <row r="28" spans="1:4" ht="12.75">
      <c r="A28" s="7" t="s">
        <v>9</v>
      </c>
      <c r="B28" s="16" t="s">
        <v>7</v>
      </c>
      <c r="C28">
        <v>429</v>
      </c>
      <c r="D28">
        <v>177</v>
      </c>
    </row>
    <row r="29" spans="1:2" ht="12.75">
      <c r="A29" s="6" t="s">
        <v>25</v>
      </c>
      <c r="B29" s="14"/>
    </row>
    <row r="30" spans="1:4" ht="12.75">
      <c r="A30" s="7" t="s">
        <v>9</v>
      </c>
      <c r="B30" s="16" t="s">
        <v>7</v>
      </c>
      <c r="C30">
        <v>429</v>
      </c>
      <c r="D30">
        <v>9</v>
      </c>
    </row>
    <row r="31" spans="1:2" ht="12.75">
      <c r="A31" s="6" t="s">
        <v>26</v>
      </c>
      <c r="B31" s="14"/>
    </row>
    <row r="32" spans="1:4" ht="12.75">
      <c r="A32" s="7" t="s">
        <v>27</v>
      </c>
      <c r="B32" s="16" t="s">
        <v>7</v>
      </c>
      <c r="C32">
        <v>958</v>
      </c>
      <c r="D32">
        <v>100</v>
      </c>
    </row>
    <row r="33" spans="1:2" ht="12.75">
      <c r="A33" s="7" t="s">
        <v>28</v>
      </c>
      <c r="B33" s="16" t="s">
        <v>7</v>
      </c>
    </row>
    <row r="34" spans="1:2" ht="12.75">
      <c r="A34" s="6" t="s">
        <v>29</v>
      </c>
      <c r="B34" s="14"/>
    </row>
    <row r="35" spans="1:4" ht="25.5">
      <c r="A35" s="7" t="s">
        <v>30</v>
      </c>
      <c r="B35" s="16" t="s">
        <v>7</v>
      </c>
      <c r="C35">
        <v>958</v>
      </c>
      <c r="D35">
        <v>250</v>
      </c>
    </row>
    <row r="36" spans="1:2" ht="12.75">
      <c r="A36" s="7" t="s">
        <v>31</v>
      </c>
      <c r="B36" s="16" t="s">
        <v>6</v>
      </c>
    </row>
    <row r="37" spans="1:3" ht="12.75">
      <c r="A37" s="7"/>
      <c r="B37" s="16"/>
      <c r="C37" s="25">
        <f>SUM(C4:C36)</f>
        <v>7594</v>
      </c>
    </row>
    <row r="38" ht="12.75">
      <c r="A38" s="6"/>
    </row>
    <row r="39" ht="22.5">
      <c r="A39" s="23" t="s">
        <v>1</v>
      </c>
    </row>
    <row r="40" spans="1:2" ht="102">
      <c r="A40" s="9" t="s">
        <v>32</v>
      </c>
      <c r="B40" s="9" t="s">
        <v>32</v>
      </c>
    </row>
    <row r="41" spans="1:4" ht="12.75">
      <c r="A41" s="9" t="s">
        <v>142</v>
      </c>
      <c r="B41" s="9"/>
      <c r="C41">
        <v>429</v>
      </c>
      <c r="D41">
        <v>10</v>
      </c>
    </row>
    <row r="42" spans="1:4" ht="12.75">
      <c r="A42" s="9" t="s">
        <v>143</v>
      </c>
      <c r="B42" s="9"/>
      <c r="D42">
        <v>0</v>
      </c>
    </row>
    <row r="43" ht="12.75">
      <c r="A43" s="6" t="s">
        <v>8</v>
      </c>
    </row>
    <row r="44" spans="1:4" ht="12.75">
      <c r="A44" s="7" t="s">
        <v>33</v>
      </c>
      <c r="C44">
        <v>958</v>
      </c>
      <c r="D44">
        <v>104</v>
      </c>
    </row>
    <row r="45" ht="12.75">
      <c r="A45" s="6" t="s">
        <v>34</v>
      </c>
    </row>
    <row r="46" spans="1:4" ht="12.75">
      <c r="A46" s="7" t="s">
        <v>35</v>
      </c>
      <c r="C46">
        <v>958</v>
      </c>
      <c r="D46">
        <v>282</v>
      </c>
    </row>
    <row r="47" ht="12.75">
      <c r="A47" s="6" t="s">
        <v>36</v>
      </c>
    </row>
    <row r="48" spans="1:4" ht="25.5">
      <c r="A48" s="7" t="s">
        <v>37</v>
      </c>
      <c r="C48">
        <v>429</v>
      </c>
      <c r="D48">
        <v>8</v>
      </c>
    </row>
    <row r="49" ht="12.75">
      <c r="A49" s="6" t="s">
        <v>38</v>
      </c>
    </row>
    <row r="50" spans="1:4" ht="25.5">
      <c r="A50" s="6" t="s">
        <v>39</v>
      </c>
      <c r="C50">
        <v>215</v>
      </c>
      <c r="D50">
        <v>220</v>
      </c>
    </row>
    <row r="51" ht="45">
      <c r="A51" s="7" t="s">
        <v>40</v>
      </c>
    </row>
    <row r="52" ht="12.75">
      <c r="A52" s="6" t="s">
        <v>41</v>
      </c>
    </row>
    <row r="53" spans="1:4" ht="25.5">
      <c r="A53" s="7" t="s">
        <v>42</v>
      </c>
      <c r="C53">
        <v>429</v>
      </c>
      <c r="D53">
        <v>43</v>
      </c>
    </row>
    <row r="54" ht="12.75">
      <c r="A54" s="6" t="s">
        <v>43</v>
      </c>
    </row>
    <row r="55" spans="1:4" ht="25.5">
      <c r="A55" s="6" t="s">
        <v>44</v>
      </c>
      <c r="C55">
        <v>429</v>
      </c>
      <c r="D55">
        <v>22</v>
      </c>
    </row>
    <row r="56" ht="12.75">
      <c r="A56" s="6" t="s">
        <v>45</v>
      </c>
    </row>
    <row r="57" spans="1:4" ht="12.75">
      <c r="A57" s="7" t="s">
        <v>157</v>
      </c>
      <c r="C57" s="17">
        <v>958</v>
      </c>
      <c r="D57" s="17">
        <v>149</v>
      </c>
    </row>
    <row r="58" ht="12.75">
      <c r="A58" s="6" t="s">
        <v>46</v>
      </c>
    </row>
    <row r="59" spans="1:4" ht="25.5">
      <c r="A59" s="7" t="s">
        <v>47</v>
      </c>
      <c r="C59">
        <v>429</v>
      </c>
      <c r="D59">
        <v>82</v>
      </c>
    </row>
    <row r="60" ht="12.75">
      <c r="A60" s="6" t="s">
        <v>48</v>
      </c>
    </row>
    <row r="61" spans="1:4" ht="12.75">
      <c r="A61" s="7" t="s">
        <v>49</v>
      </c>
      <c r="C61" s="19">
        <v>958</v>
      </c>
      <c r="D61" s="17">
        <v>141</v>
      </c>
    </row>
    <row r="62" ht="12.75">
      <c r="A62" s="6" t="s">
        <v>50</v>
      </c>
    </row>
    <row r="63" spans="1:4" ht="12.75">
      <c r="A63" s="6" t="s">
        <v>51</v>
      </c>
      <c r="C63" s="18">
        <v>429</v>
      </c>
      <c r="D63">
        <v>14</v>
      </c>
    </row>
    <row r="64" ht="12.75">
      <c r="A64" s="6" t="s">
        <v>22</v>
      </c>
    </row>
    <row r="65" spans="1:3" ht="12.75">
      <c r="A65" s="7" t="s">
        <v>49</v>
      </c>
      <c r="C65">
        <v>958</v>
      </c>
    </row>
    <row r="66" spans="1:5" ht="12.75">
      <c r="A66" s="6" t="s">
        <v>52</v>
      </c>
      <c r="E66" s="18"/>
    </row>
    <row r="67" spans="1:4" ht="12.75">
      <c r="A67" s="7" t="s">
        <v>49</v>
      </c>
      <c r="C67">
        <v>958</v>
      </c>
      <c r="D67">
        <v>170</v>
      </c>
    </row>
    <row r="68" ht="12.75">
      <c r="A68" s="6" t="s">
        <v>53</v>
      </c>
    </row>
    <row r="69" spans="1:4" ht="25.5">
      <c r="A69" s="7" t="s">
        <v>54</v>
      </c>
      <c r="C69">
        <v>958</v>
      </c>
      <c r="D69">
        <v>170</v>
      </c>
    </row>
    <row r="70" ht="12.75">
      <c r="A70" s="7"/>
    </row>
    <row r="71" spans="1:3" ht="12.75">
      <c r="A71" s="6"/>
      <c r="C71" s="25">
        <f>SUM(C41:C70)</f>
        <v>9495</v>
      </c>
    </row>
    <row r="72" ht="22.5">
      <c r="A72" s="24" t="s">
        <v>2</v>
      </c>
    </row>
    <row r="73" ht="12.75">
      <c r="A73" s="6" t="s">
        <v>55</v>
      </c>
    </row>
    <row r="74" spans="1:4" ht="12.75">
      <c r="A74" s="7" t="s">
        <v>56</v>
      </c>
      <c r="B74" s="20" t="s">
        <v>7</v>
      </c>
      <c r="C74">
        <v>958</v>
      </c>
      <c r="D74">
        <v>87</v>
      </c>
    </row>
    <row r="75" ht="12.75">
      <c r="A75" s="6" t="s">
        <v>57</v>
      </c>
    </row>
    <row r="76" spans="1:4" ht="12.75">
      <c r="A76" s="7" t="s">
        <v>58</v>
      </c>
      <c r="B76" s="20" t="s">
        <v>7</v>
      </c>
      <c r="C76">
        <v>958</v>
      </c>
      <c r="D76">
        <v>126</v>
      </c>
    </row>
    <row r="77" ht="12.75">
      <c r="A77" s="6" t="s">
        <v>59</v>
      </c>
    </row>
    <row r="78" spans="1:3" ht="12.75">
      <c r="A78" s="7" t="s">
        <v>60</v>
      </c>
      <c r="B78" s="20" t="s">
        <v>7</v>
      </c>
      <c r="C78" s="19">
        <v>429</v>
      </c>
    </row>
    <row r="79" ht="12.75">
      <c r="A79" s="6" t="s">
        <v>61</v>
      </c>
    </row>
    <row r="80" spans="1:4" ht="25.5">
      <c r="A80" s="7" t="s">
        <v>62</v>
      </c>
      <c r="B80" s="20" t="s">
        <v>7</v>
      </c>
      <c r="C80" s="19">
        <v>429</v>
      </c>
      <c r="D80">
        <v>41</v>
      </c>
    </row>
    <row r="81" spans="1:4" ht="25.5">
      <c r="A81" s="7" t="s">
        <v>63</v>
      </c>
      <c r="B81" s="20" t="s">
        <v>7</v>
      </c>
      <c r="C81" s="19">
        <v>429</v>
      </c>
      <c r="D81" t="s">
        <v>154</v>
      </c>
    </row>
    <row r="82" ht="12.75">
      <c r="A82" s="6" t="s">
        <v>64</v>
      </c>
    </row>
    <row r="83" spans="1:4" ht="12.75">
      <c r="A83" s="7" t="s">
        <v>65</v>
      </c>
      <c r="B83" s="20" t="s">
        <v>7</v>
      </c>
      <c r="C83">
        <v>429</v>
      </c>
      <c r="D83">
        <v>7</v>
      </c>
    </row>
    <row r="84" ht="12.75">
      <c r="A84" s="7" t="s">
        <v>66</v>
      </c>
    </row>
    <row r="85" spans="1:4" ht="12.75">
      <c r="A85" s="7" t="s">
        <v>67</v>
      </c>
      <c r="B85" s="20" t="s">
        <v>7</v>
      </c>
      <c r="C85">
        <v>958</v>
      </c>
      <c r="D85">
        <v>106</v>
      </c>
    </row>
    <row r="86" ht="12.75">
      <c r="A86" s="6" t="s">
        <v>68</v>
      </c>
    </row>
    <row r="87" spans="1:4" ht="12.75">
      <c r="A87" s="7" t="s">
        <v>69</v>
      </c>
      <c r="B87" s="20" t="s">
        <v>7</v>
      </c>
      <c r="C87">
        <v>958</v>
      </c>
      <c r="D87">
        <v>258</v>
      </c>
    </row>
    <row r="88" ht="12.75">
      <c r="A88" s="6" t="s">
        <v>70</v>
      </c>
    </row>
    <row r="89" spans="1:4" ht="12.75">
      <c r="A89" s="7" t="s">
        <v>71</v>
      </c>
      <c r="B89" s="20" t="s">
        <v>7</v>
      </c>
      <c r="C89">
        <v>429</v>
      </c>
      <c r="D89">
        <v>58</v>
      </c>
    </row>
    <row r="90" ht="12.75">
      <c r="A90" s="6" t="s">
        <v>72</v>
      </c>
    </row>
    <row r="91" spans="1:4" ht="27">
      <c r="A91" s="7" t="s">
        <v>73</v>
      </c>
      <c r="B91" s="20" t="s">
        <v>7</v>
      </c>
      <c r="C91">
        <v>215</v>
      </c>
      <c r="D91">
        <v>572</v>
      </c>
    </row>
    <row r="92" ht="12.75">
      <c r="A92" s="6" t="s">
        <v>74</v>
      </c>
    </row>
    <row r="93" spans="1:4" ht="12.75">
      <c r="A93" s="7" t="s">
        <v>75</v>
      </c>
      <c r="B93" s="20" t="s">
        <v>7</v>
      </c>
      <c r="C93">
        <v>429</v>
      </c>
      <c r="D93">
        <v>9</v>
      </c>
    </row>
    <row r="94" ht="12.75">
      <c r="A94" s="6" t="s">
        <v>76</v>
      </c>
    </row>
    <row r="95" spans="1:4" ht="12.75">
      <c r="A95" s="7" t="s">
        <v>77</v>
      </c>
      <c r="B95" s="20" t="s">
        <v>7</v>
      </c>
      <c r="C95">
        <v>429</v>
      </c>
      <c r="D95">
        <v>458</v>
      </c>
    </row>
    <row r="96" spans="1:2" ht="12.75">
      <c r="A96" s="7"/>
      <c r="B96" s="20"/>
    </row>
    <row r="97" spans="1:3" ht="12.75">
      <c r="A97" s="7"/>
      <c r="C97" s="25">
        <f>SUM(C74:C96)</f>
        <v>7050</v>
      </c>
    </row>
    <row r="98" ht="22.5">
      <c r="A98" s="24" t="s">
        <v>3</v>
      </c>
    </row>
    <row r="99" ht="12.75">
      <c r="A99" s="6" t="s">
        <v>78</v>
      </c>
    </row>
    <row r="100" spans="1:3" ht="12.75">
      <c r="A100" s="7" t="s">
        <v>79</v>
      </c>
      <c r="B100" s="16" t="s">
        <v>7</v>
      </c>
      <c r="C100">
        <v>958</v>
      </c>
    </row>
    <row r="101" ht="12.75">
      <c r="A101" s="6" t="s">
        <v>80</v>
      </c>
    </row>
    <row r="102" spans="1:3" ht="12.75">
      <c r="A102" s="7" t="s">
        <v>81</v>
      </c>
      <c r="B102" s="16" t="s">
        <v>7</v>
      </c>
      <c r="C102">
        <v>429</v>
      </c>
    </row>
    <row r="103" ht="12.75">
      <c r="A103" s="6" t="s">
        <v>82</v>
      </c>
    </row>
    <row r="104" spans="1:3" ht="12.75">
      <c r="A104" s="7" t="s">
        <v>83</v>
      </c>
      <c r="B104" s="16" t="s">
        <v>7</v>
      </c>
      <c r="C104">
        <v>429</v>
      </c>
    </row>
    <row r="105" ht="12.75">
      <c r="A105" s="6" t="s">
        <v>84</v>
      </c>
    </row>
    <row r="106" spans="1:3" ht="12.75">
      <c r="A106" s="7" t="s">
        <v>85</v>
      </c>
      <c r="B106" s="16" t="s">
        <v>7</v>
      </c>
      <c r="C106" s="17">
        <v>496</v>
      </c>
    </row>
    <row r="107" spans="1:3" ht="12.75">
      <c r="A107" s="7" t="s">
        <v>86</v>
      </c>
      <c r="B107" s="16" t="s">
        <v>7</v>
      </c>
      <c r="C107" s="17">
        <v>348</v>
      </c>
    </row>
    <row r="108" ht="12.75">
      <c r="A108" s="6" t="s">
        <v>87</v>
      </c>
    </row>
    <row r="109" spans="1:3" ht="12.75">
      <c r="A109" s="7" t="s">
        <v>88</v>
      </c>
      <c r="B109" s="16" t="s">
        <v>7</v>
      </c>
      <c r="C109">
        <v>429</v>
      </c>
    </row>
    <row r="110" ht="12.75">
      <c r="A110" s="6" t="s">
        <v>89</v>
      </c>
    </row>
    <row r="111" spans="1:3" ht="12.75">
      <c r="A111" s="7" t="s">
        <v>79</v>
      </c>
      <c r="B111" s="16" t="s">
        <v>7</v>
      </c>
      <c r="C111">
        <v>958</v>
      </c>
    </row>
    <row r="112" ht="12.75">
      <c r="A112" s="6" t="s">
        <v>90</v>
      </c>
    </row>
    <row r="113" spans="1:3" ht="12.75">
      <c r="A113" s="7" t="s">
        <v>91</v>
      </c>
      <c r="B113" s="16" t="s">
        <v>7</v>
      </c>
      <c r="C113">
        <v>958</v>
      </c>
    </row>
    <row r="114" ht="12.75">
      <c r="A114" s="6" t="s">
        <v>92</v>
      </c>
    </row>
    <row r="115" spans="1:3" ht="12.75">
      <c r="A115" s="7" t="s">
        <v>93</v>
      </c>
      <c r="B115" s="16" t="s">
        <v>7</v>
      </c>
      <c r="C115">
        <v>958</v>
      </c>
    </row>
    <row r="116" spans="1:3" ht="16.5">
      <c r="A116" s="8" t="s">
        <v>94</v>
      </c>
      <c r="B116" s="16" t="s">
        <v>7</v>
      </c>
      <c r="C116">
        <v>244</v>
      </c>
    </row>
    <row r="117" spans="1:2" ht="12.75">
      <c r="A117" s="6" t="s">
        <v>95</v>
      </c>
      <c r="B117" s="12" t="s">
        <v>137</v>
      </c>
    </row>
    <row r="118" spans="1:3" ht="12.75">
      <c r="A118" s="7" t="s">
        <v>83</v>
      </c>
      <c r="B118" s="16" t="s">
        <v>7</v>
      </c>
      <c r="C118">
        <v>429</v>
      </c>
    </row>
    <row r="119" ht="12.75">
      <c r="A119" s="6" t="s">
        <v>96</v>
      </c>
    </row>
    <row r="120" spans="1:3" ht="12.75">
      <c r="A120" s="7" t="s">
        <v>97</v>
      </c>
      <c r="B120" s="16" t="s">
        <v>7</v>
      </c>
      <c r="C120">
        <v>429</v>
      </c>
    </row>
    <row r="121" ht="12.75">
      <c r="A121" s="6" t="s">
        <v>98</v>
      </c>
    </row>
    <row r="122" spans="1:3" ht="12.75">
      <c r="A122" s="7" t="s">
        <v>79</v>
      </c>
      <c r="B122" s="16" t="s">
        <v>7</v>
      </c>
      <c r="C122">
        <v>958</v>
      </c>
    </row>
    <row r="123" ht="12.75">
      <c r="A123" s="6" t="s">
        <v>99</v>
      </c>
    </row>
    <row r="124" spans="1:3" ht="12.75">
      <c r="A124" s="7" t="s">
        <v>100</v>
      </c>
      <c r="B124" s="16" t="s">
        <v>7</v>
      </c>
      <c r="C124">
        <v>429</v>
      </c>
    </row>
    <row r="125" spans="1:3" ht="25.5">
      <c r="A125" s="7" t="s">
        <v>101</v>
      </c>
      <c r="B125" s="16" t="s">
        <v>7</v>
      </c>
      <c r="C125" s="17">
        <v>429</v>
      </c>
    </row>
    <row r="126" ht="12.75">
      <c r="A126" s="6" t="s">
        <v>102</v>
      </c>
    </row>
    <row r="127" spans="1:3" ht="12.75">
      <c r="A127" s="7" t="s">
        <v>103</v>
      </c>
      <c r="B127" s="16" t="s">
        <v>7</v>
      </c>
      <c r="C127">
        <v>958</v>
      </c>
    </row>
    <row r="128" ht="12.75">
      <c r="A128" s="6" t="s">
        <v>104</v>
      </c>
    </row>
    <row r="129" spans="1:3" ht="12.75">
      <c r="A129" s="7" t="s">
        <v>105</v>
      </c>
      <c r="B129" s="16" t="s">
        <v>7</v>
      </c>
      <c r="C129">
        <v>429</v>
      </c>
    </row>
    <row r="130" spans="1:2" ht="12.75">
      <c r="A130" s="6" t="s">
        <v>106</v>
      </c>
      <c r="B130" s="6" t="s">
        <v>138</v>
      </c>
    </row>
    <row r="131" spans="1:3" ht="12.75">
      <c r="A131" s="7" t="s">
        <v>107</v>
      </c>
      <c r="B131" s="16" t="s">
        <v>7</v>
      </c>
      <c r="C131">
        <v>958</v>
      </c>
    </row>
    <row r="132" spans="1:3" ht="25.5">
      <c r="A132" s="7" t="s">
        <v>108</v>
      </c>
      <c r="B132" s="16" t="s">
        <v>7</v>
      </c>
      <c r="C132" s="17">
        <v>120</v>
      </c>
    </row>
    <row r="133" ht="12.75">
      <c r="A133" s="6" t="s">
        <v>109</v>
      </c>
    </row>
    <row r="134" spans="1:3" ht="12.75">
      <c r="A134" s="7" t="s">
        <v>110</v>
      </c>
      <c r="B134" s="16" t="s">
        <v>7</v>
      </c>
      <c r="C134">
        <v>958</v>
      </c>
    </row>
    <row r="135" ht="12.75">
      <c r="A135" s="6" t="s">
        <v>111</v>
      </c>
    </row>
    <row r="136" spans="1:3" ht="12.75">
      <c r="A136" s="7" t="s">
        <v>112</v>
      </c>
      <c r="B136" s="16" t="s">
        <v>7</v>
      </c>
      <c r="C136">
        <v>429</v>
      </c>
    </row>
    <row r="137" ht="12.75">
      <c r="A137" s="6" t="s">
        <v>113</v>
      </c>
    </row>
    <row r="138" spans="1:3" ht="12.75">
      <c r="A138" s="7" t="s">
        <v>114</v>
      </c>
      <c r="B138" s="16" t="s">
        <v>7</v>
      </c>
      <c r="C138" s="17">
        <v>365</v>
      </c>
    </row>
    <row r="139" ht="12.75">
      <c r="A139" s="6" t="s">
        <v>115</v>
      </c>
    </row>
    <row r="140" spans="1:3" ht="12.75">
      <c r="A140" s="7" t="s">
        <v>110</v>
      </c>
      <c r="B140" s="16" t="s">
        <v>7</v>
      </c>
      <c r="C140">
        <v>958</v>
      </c>
    </row>
    <row r="141" spans="1:3" ht="12.75">
      <c r="A141" s="7" t="s">
        <v>116</v>
      </c>
      <c r="B141" s="16" t="s">
        <v>7</v>
      </c>
      <c r="C141">
        <v>429</v>
      </c>
    </row>
    <row r="142" ht="12.75">
      <c r="A142" s="10" t="s">
        <v>117</v>
      </c>
    </row>
    <row r="143" spans="1:3" ht="12.75">
      <c r="A143" s="7" t="s">
        <v>83</v>
      </c>
      <c r="B143" s="16" t="s">
        <v>7</v>
      </c>
      <c r="C143">
        <v>429</v>
      </c>
    </row>
    <row r="144" ht="12.75">
      <c r="A144" s="6" t="s">
        <v>118</v>
      </c>
    </row>
    <row r="145" spans="1:3" ht="12.75">
      <c r="A145" s="7" t="s">
        <v>103</v>
      </c>
      <c r="B145" s="16" t="s">
        <v>7</v>
      </c>
      <c r="C145">
        <v>958</v>
      </c>
    </row>
    <row r="146" ht="12.75">
      <c r="A146" s="6" t="s">
        <v>119</v>
      </c>
    </row>
    <row r="147" spans="1:3" ht="12.75">
      <c r="A147" s="7" t="s">
        <v>120</v>
      </c>
      <c r="B147" s="16" t="s">
        <v>7</v>
      </c>
      <c r="C147">
        <v>429</v>
      </c>
    </row>
    <row r="148" ht="12.75">
      <c r="A148" s="6" t="s">
        <v>38</v>
      </c>
    </row>
    <row r="149" spans="1:3" ht="12.75">
      <c r="A149" s="7" t="s">
        <v>121</v>
      </c>
      <c r="B149" s="16" t="s">
        <v>7</v>
      </c>
      <c r="C149" s="17">
        <v>365</v>
      </c>
    </row>
    <row r="150" spans="1:3" ht="12.75">
      <c r="A150" s="7" t="s">
        <v>122</v>
      </c>
      <c r="B150" s="16" t="s">
        <v>7</v>
      </c>
      <c r="C150" s="17">
        <v>64</v>
      </c>
    </row>
    <row r="151" spans="1:3" ht="12.75">
      <c r="A151" s="7"/>
      <c r="B151" s="16"/>
      <c r="C151" s="17"/>
    </row>
    <row r="152" spans="1:3" ht="12.75">
      <c r="A152" s="6"/>
      <c r="C152" s="25">
        <f>SUM(C99:C151)</f>
        <v>16730</v>
      </c>
    </row>
    <row r="153" spans="1:2" ht="22.5">
      <c r="A153" s="23" t="s">
        <v>123</v>
      </c>
      <c r="B153" s="13"/>
    </row>
    <row r="154" spans="1:4" ht="76.5">
      <c r="A154" s="6" t="s">
        <v>124</v>
      </c>
      <c r="B154" s="21" t="s">
        <v>153</v>
      </c>
      <c r="C154" s="25">
        <v>1287</v>
      </c>
      <c r="D154" t="s">
        <v>147</v>
      </c>
    </row>
    <row r="155" ht="12.75">
      <c r="A155" s="6" t="s">
        <v>125</v>
      </c>
    </row>
    <row r="156" ht="12.75">
      <c r="A156" s="7"/>
    </row>
    <row r="157" ht="12.75">
      <c r="A157" s="7"/>
    </row>
    <row r="158" ht="12.75">
      <c r="A158" s="7"/>
    </row>
    <row r="159" spans="1:2" ht="22.5">
      <c r="A159" s="23" t="s">
        <v>5</v>
      </c>
      <c r="B159" s="1"/>
    </row>
    <row r="160" spans="1:2" ht="15">
      <c r="A160" s="6"/>
      <c r="B160" s="1"/>
    </row>
    <row r="161" ht="12.75">
      <c r="A161" s="6" t="s">
        <v>126</v>
      </c>
    </row>
    <row r="162" spans="1:4" ht="38.25">
      <c r="A162" s="7" t="s">
        <v>127</v>
      </c>
      <c r="B162" s="20" t="s">
        <v>7</v>
      </c>
      <c r="C162">
        <v>429</v>
      </c>
      <c r="D162" s="22"/>
    </row>
    <row r="163" ht="12.75">
      <c r="A163" s="6" t="s">
        <v>128</v>
      </c>
    </row>
    <row r="164" spans="1:3" ht="12.75">
      <c r="A164" s="7" t="s">
        <v>155</v>
      </c>
      <c r="B164" s="22"/>
      <c r="C164">
        <v>429</v>
      </c>
    </row>
    <row r="165" ht="12.75">
      <c r="A165" s="6" t="s">
        <v>129</v>
      </c>
    </row>
    <row r="166" spans="1:4" ht="38.25">
      <c r="A166" s="7" t="s">
        <v>156</v>
      </c>
      <c r="B166" s="20" t="s">
        <v>7</v>
      </c>
      <c r="C166">
        <v>429</v>
      </c>
      <c r="D166" s="22" t="s">
        <v>146</v>
      </c>
    </row>
    <row r="167" ht="12.75">
      <c r="A167" s="6" t="s">
        <v>130</v>
      </c>
    </row>
    <row r="168" spans="1:4" ht="12.75">
      <c r="A168" s="7" t="s">
        <v>131</v>
      </c>
      <c r="B168" s="20" t="s">
        <v>7</v>
      </c>
      <c r="C168" s="19">
        <v>1487</v>
      </c>
      <c r="D168">
        <v>56</v>
      </c>
    </row>
    <row r="169" ht="12.75">
      <c r="A169" s="6" t="s">
        <v>132</v>
      </c>
    </row>
    <row r="170" spans="1:4" ht="25.5">
      <c r="A170" s="7" t="s">
        <v>133</v>
      </c>
      <c r="B170" s="20" t="s">
        <v>7</v>
      </c>
      <c r="C170" s="19">
        <v>1487</v>
      </c>
      <c r="D170" s="22" t="s">
        <v>144</v>
      </c>
    </row>
    <row r="171" ht="12.75">
      <c r="A171" s="6" t="s">
        <v>134</v>
      </c>
    </row>
    <row r="172" spans="1:4" ht="25.5">
      <c r="A172" s="7" t="s">
        <v>135</v>
      </c>
      <c r="B172" s="20" t="s">
        <v>7</v>
      </c>
      <c r="C172">
        <v>429</v>
      </c>
      <c r="D172" s="2" t="s">
        <v>145</v>
      </c>
    </row>
    <row r="173" ht="15.75">
      <c r="A173" s="11"/>
    </row>
    <row r="174" ht="12.75">
      <c r="C174" s="25">
        <f>SUM(C162:C173)</f>
        <v>4690</v>
      </c>
    </row>
    <row r="175" ht="12.75">
      <c r="C175" s="25"/>
    </row>
    <row r="176" spans="1:3" ht="20.25">
      <c r="A176" s="26" t="s">
        <v>148</v>
      </c>
      <c r="C176" s="25"/>
    </row>
    <row r="177" spans="1:3" ht="25.5">
      <c r="A177" s="7" t="s">
        <v>149</v>
      </c>
      <c r="C177" s="25">
        <v>858</v>
      </c>
    </row>
    <row r="178" ht="12.75">
      <c r="C178" s="25"/>
    </row>
    <row r="179" ht="12.75">
      <c r="C179">
        <f>C174+C154+C152+C97+C71+C37+C177</f>
        <v>47704</v>
      </c>
    </row>
    <row r="180" ht="12.75">
      <c r="C180">
        <v>20.66</v>
      </c>
    </row>
    <row r="181" ht="12.75">
      <c r="C181" s="15">
        <f>C179*C180</f>
        <v>985564.64</v>
      </c>
    </row>
  </sheetData>
  <printOptions gridLines="1"/>
  <pageMargins left="0.4" right="0.34" top="0.45" bottom="0.25" header="0.27" footer="0.12"/>
  <pageSetup orientation="landscape" paperSize="9" r:id="rId1"/>
  <headerFooter alignWithMargins="0">
    <oddFooter>&amp;CPagina &amp;P di &amp;H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rossella</cp:lastModifiedBy>
  <cp:lastPrinted>2007-09-20T08:23:03Z</cp:lastPrinted>
  <dcterms:created xsi:type="dcterms:W3CDTF">1996-11-05T10:16:36Z</dcterms:created>
  <dcterms:modified xsi:type="dcterms:W3CDTF">2007-09-20T17:08:26Z</dcterms:modified>
  <cp:category/>
  <cp:version/>
  <cp:contentType/>
  <cp:contentStatus/>
</cp:coreProperties>
</file>